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K8" i="2" s="1"/>
  <c r="J9" i="2"/>
  <c r="K9" i="2" s="1"/>
  <c r="J7" i="2"/>
  <c r="K7" i="2" s="1"/>
  <c r="K10" i="2" s="1"/>
</calcChain>
</file>

<file path=xl/sharedStrings.xml><?xml version="1.0" encoding="utf-8"?>
<sst xmlns="http://schemas.openxmlformats.org/spreadsheetml/2006/main" count="35" uniqueCount="32">
  <si>
    <t>Наименование  товара</t>
  </si>
  <si>
    <t>Характеристика товара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</si>
  <si>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</si>
  <si>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</si>
  <si>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</si>
  <si>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</si>
  <si>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</si>
  <si>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</si>
  <si>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литр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</si>
  <si>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</si>
  <si>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</si>
  <si>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10.86.10.243-00000002</t>
  </si>
  <si>
    <t>№ п/п</t>
  </si>
  <si>
    <t>КТРУ</t>
  </si>
  <si>
    <t>Еденица измерения</t>
  </si>
  <si>
    <t>Количество</t>
  </si>
  <si>
    <t>ВСЕГО: Начальная (максимальная) цена гражданско - правового договора</t>
  </si>
  <si>
    <t>Сок фруктовый для детского питания</t>
  </si>
  <si>
    <t xml:space="preserve">Сок фруктовый для детского питания. 
Вид сока: Фруктовый.
Вид сока по технологии производства: Восстановленный.
Возрастная категория: дети дошкольного и школьного возраста.
Вид сока по способу обработки: Пастеризованный. Наличие обогащенных компонентов: Да. 
Сок с мякотью: Нет.
Сок осветленный: Нет.
Дополнительная характеристика: Объем упаковки: 1 литр.
Обоснование внесения дополнительной информации в сведения о товаре: Отсутствие в КТРУ необходимых заказчику характеристик.
</t>
  </si>
  <si>
    <t>Сок фруктовый для детского питания. 
Вид сока по способу обработки: пастеризованный. 
Наличие обогащенных компонентов: да. 
Вид сока: фруктовый. 
Вид сока по технологии производства: восстановленный. 
Возрастная категория: дети дошкольного и школьного возраста. 
Сок с мякотью: нет 
Дополнительная характеристика: Объем упаковки: 0,2 литра.
Обоснование внесения дополнительной информации в сведения о товаре: Отсутствие в КТРУ необходимых заказчику характеристик.</t>
  </si>
  <si>
    <t>килограмм</t>
  </si>
  <si>
    <t>10.51.40.120-00000002</t>
  </si>
  <si>
    <t>Сыры полутвердые</t>
  </si>
  <si>
    <t>Вид сыра: Цельный. 
Вид сырья: Коровье молоко. 
Вид сыра в зависимости от массовой доля жира в пересчете на сухое вещество: Жирные.
Форма сыра: Брусок.
Наименование сыра из коровьего молока: Голландский.
Сорт сыра из коровьего молока: Высший.
Наличие вкусовых добавок: Нет.</t>
  </si>
  <si>
    <t xml:space="preserve">Способ осуществлениязакупки: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(сок фруктовый для детского питания, сыры полутвердые ). </t>
  </si>
  <si>
    <t>Коммерческое предложение № 1 от 28.11.2024 г. № б/н</t>
  </si>
  <si>
    <t>Коммерческое предложение № 2 от 29.11.2024 г. № 32</t>
  </si>
  <si>
    <t>Коммерческое предложение № 3 от 06.05.2024 г. № б/н</t>
  </si>
  <si>
    <t>Муниципальное бюджетное общеобразовательное учреждение "Средняя общеобразовательная школа № 5"</t>
  </si>
  <si>
    <t>Директор ________________ Л.Н. Балуева</t>
  </si>
  <si>
    <t>Дата составления сводной таблицы 10.12.2024 г.</t>
  </si>
  <si>
    <t>Метод определения цены: метод сопоставимых рыночных цен (анализ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</si>
</sst>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₽&quot;"/>
    <numFmt numFmtId="165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rgb="FFFF0000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2" borderId="0" xfId="0" applyFont="1" applyFill="1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/>
    </xf>
    <xf numFmtId="164" fontId="8" fillId="0" borderId="0" xfId="2" applyNumberFormat="1" applyFont="1"/>
    <xf numFmtId="0" fontId="7" fillId="0" borderId="0" xfId="2" applyFont="1" applyBorder="1" applyAlignment="1">
      <alignment horizontal="left" vertical="center"/>
    </xf>
    <xf numFmtId="164" fontId="8" fillId="0" borderId="0" xfId="2" applyNumberFormat="1" applyFon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2" applyFont="1" applyFill="1" applyBorder="1"/>
    <xf numFmtId="164" fontId="3" fillId="2" borderId="0" xfId="2" applyNumberFormat="1" applyFont="1" applyFill="1" applyBorder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6" fillId="2" borderId="0" xfId="0" applyFont="1" applyFill="1" applyAlignment="1"/>
    <xf numFmtId="0" fontId="3" fillId="2" borderId="0" xfId="0" applyFont="1" applyFill="1" applyBorder="1"/>
    <xf numFmtId="0" fontId="6" fillId="0" borderId="0" xfId="0" applyFont="1"/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" fontId="4" fillId="2" borderId="2" xfId="2" applyNumberFormat="1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4" fontId="4" fillId="2" borderId="1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3" fillId="2" borderId="1" xfId="2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4" fillId="2" borderId="1" xfId="2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topLeftCell="D8" workbookViewId="0">
      <selection activeCell="G7" sqref="G7:I9"/>
    </sheetView>
  </sheetViews>
  <sheetFormatPr defaultRowHeight="15" x14ac:dyDescent="0.25"/>
  <cols>
    <col min="1" max="1" width="5.42578125" style="21" customWidth="1"/>
    <col min="2" max="2" width="13" style="21" customWidth="1"/>
    <col min="3" max="3" width="14.42578125" style="21" customWidth="1"/>
    <col min="4" max="4" width="47.28515625" style="21" customWidth="1"/>
    <col min="5" max="5" width="10.85546875" style="21" bestFit="1" customWidth="1"/>
    <col min="6" max="9" width="9.28515625" style="21" bestFit="1" customWidth="1"/>
    <col min="10" max="10" width="9.5703125" style="21" bestFit="1" customWidth="1"/>
    <col min="11" max="11" width="15.140625" style="21" bestFit="1" customWidth="1"/>
    <col min="12" max="13" width="9.140625" style="21"/>
    <col min="14" max="14" width="16.7109375" style="21" customWidth="1"/>
    <col min="15" max="16384" width="9.140625" style="21"/>
  </cols>
  <sheetData>
    <row r="1" spans="1:11" x14ac:dyDescent="0.25">
      <c r="A1" s="1"/>
      <c r="B1" s="1"/>
      <c r="C1" s="1"/>
      <c r="D1" s="1"/>
      <c r="E1" s="33" t="s">
        <v>9</v>
      </c>
      <c r="F1" s="33"/>
      <c r="G1" s="33"/>
      <c r="H1" s="33"/>
      <c r="I1" s="33"/>
      <c r="J1" s="33"/>
      <c r="K1" s="33"/>
    </row>
    <row r="2" spans="1:11" x14ac:dyDescent="0.2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36" customHeight="1" x14ac:dyDescent="0.25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5">
      <c r="A4" s="32" t="s">
        <v>31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30" customHeight="1" x14ac:dyDescent="0.25">
      <c r="A5" s="34" t="s">
        <v>12</v>
      </c>
      <c r="B5" s="34" t="s">
        <v>13</v>
      </c>
      <c r="C5" s="34" t="s">
        <v>0</v>
      </c>
      <c r="D5" s="34" t="s">
        <v>1</v>
      </c>
      <c r="E5" s="34" t="s">
        <v>14</v>
      </c>
      <c r="F5" s="34" t="s">
        <v>15</v>
      </c>
      <c r="G5" s="34" t="s">
        <v>2</v>
      </c>
      <c r="H5" s="34"/>
      <c r="I5" s="34"/>
      <c r="J5" s="34" t="s">
        <v>3</v>
      </c>
      <c r="K5" s="35" t="s">
        <v>4</v>
      </c>
    </row>
    <row r="6" spans="1:11" x14ac:dyDescent="0.25">
      <c r="A6" s="34"/>
      <c r="B6" s="34"/>
      <c r="C6" s="34"/>
      <c r="D6" s="34"/>
      <c r="E6" s="34"/>
      <c r="F6" s="34"/>
      <c r="G6" s="2" t="s">
        <v>5</v>
      </c>
      <c r="H6" s="2" t="s">
        <v>6</v>
      </c>
      <c r="I6" s="2" t="s">
        <v>7</v>
      </c>
      <c r="J6" s="34"/>
      <c r="K6" s="35"/>
    </row>
    <row r="7" spans="1:11" ht="178.5" x14ac:dyDescent="0.25">
      <c r="A7" s="2">
        <v>1</v>
      </c>
      <c r="B7" s="2" t="s">
        <v>11</v>
      </c>
      <c r="C7" s="4" t="s">
        <v>17</v>
      </c>
      <c r="D7" s="39" t="s">
        <v>19</v>
      </c>
      <c r="E7" s="2" t="s">
        <v>8</v>
      </c>
      <c r="F7" s="5">
        <v>7266</v>
      </c>
      <c r="G7" s="2">
        <v>125</v>
      </c>
      <c r="H7" s="2">
        <v>120</v>
      </c>
      <c r="I7" s="2">
        <v>125</v>
      </c>
      <c r="J7" s="5">
        <f>ROUND((G7+H7+I7)/3,2)</f>
        <v>123.33</v>
      </c>
      <c r="K7" s="30">
        <f>F7*J7</f>
        <v>896115.78</v>
      </c>
    </row>
    <row r="8" spans="1:11" ht="204" x14ac:dyDescent="0.25">
      <c r="A8" s="24">
        <v>2</v>
      </c>
      <c r="B8" s="2" t="s">
        <v>11</v>
      </c>
      <c r="C8" s="4" t="s">
        <v>17</v>
      </c>
      <c r="D8" s="39" t="s">
        <v>18</v>
      </c>
      <c r="E8" s="2" t="s">
        <v>8</v>
      </c>
      <c r="F8" s="25">
        <v>288</v>
      </c>
      <c r="G8" s="2">
        <v>60</v>
      </c>
      <c r="H8" s="2">
        <v>65</v>
      </c>
      <c r="I8" s="2">
        <v>120</v>
      </c>
      <c r="J8" s="25">
        <f t="shared" ref="J8:J9" si="0">ROUND((G8+H8+I8)/3,2)</f>
        <v>81.67</v>
      </c>
      <c r="K8" s="26">
        <f t="shared" ref="K8:K9" si="1">F8*J8</f>
        <v>23520.959999999999</v>
      </c>
    </row>
    <row r="9" spans="1:11" ht="102" x14ac:dyDescent="0.25">
      <c r="A9" s="3">
        <v>3</v>
      </c>
      <c r="B9" s="2" t="s">
        <v>21</v>
      </c>
      <c r="C9" s="4" t="s">
        <v>22</v>
      </c>
      <c r="D9" s="39" t="s">
        <v>23</v>
      </c>
      <c r="E9" s="2" t="s">
        <v>20</v>
      </c>
      <c r="F9" s="5">
        <v>815</v>
      </c>
      <c r="G9" s="6">
        <v>750</v>
      </c>
      <c r="H9" s="6">
        <v>740</v>
      </c>
      <c r="I9" s="6">
        <v>850</v>
      </c>
      <c r="J9" s="27">
        <f t="shared" si="0"/>
        <v>780</v>
      </c>
      <c r="K9" s="26">
        <f t="shared" si="1"/>
        <v>635700</v>
      </c>
    </row>
    <row r="10" spans="1:11" x14ac:dyDescent="0.25">
      <c r="A10" s="38" t="s">
        <v>16</v>
      </c>
      <c r="B10" s="38"/>
      <c r="C10" s="38"/>
      <c r="D10" s="38"/>
      <c r="E10" s="38"/>
      <c r="F10" s="38"/>
      <c r="G10" s="38"/>
      <c r="H10" s="38"/>
      <c r="I10" s="38"/>
      <c r="J10" s="38"/>
      <c r="K10" s="7">
        <f>SUM(K7:K9)</f>
        <v>1555336.74</v>
      </c>
    </row>
    <row r="11" spans="1:11" x14ac:dyDescent="0.25">
      <c r="A11" s="8"/>
      <c r="B11" s="8"/>
      <c r="C11" s="8"/>
      <c r="D11" s="8"/>
      <c r="E11" s="8"/>
      <c r="F11" s="9"/>
      <c r="G11" s="9"/>
      <c r="H11" s="10"/>
      <c r="I11" s="10"/>
      <c r="J11" s="10"/>
      <c r="K11" s="11"/>
    </row>
    <row r="12" spans="1:11" ht="15" customHeight="1" x14ac:dyDescent="0.25">
      <c r="A12" s="14">
        <v>1</v>
      </c>
      <c r="B12" s="14"/>
      <c r="C12" s="36" t="s">
        <v>25</v>
      </c>
      <c r="D12" s="36"/>
      <c r="E12" s="36"/>
      <c r="F12" s="36"/>
      <c r="G12" s="36"/>
      <c r="H12" s="36"/>
      <c r="I12" s="12"/>
      <c r="J12" s="12"/>
      <c r="K12" s="13"/>
    </row>
    <row r="13" spans="1:11" ht="15" customHeight="1" x14ac:dyDescent="0.25">
      <c r="A13" s="22">
        <v>2</v>
      </c>
      <c r="B13" s="22"/>
      <c r="C13" s="36" t="s">
        <v>26</v>
      </c>
      <c r="D13" s="36"/>
      <c r="E13" s="36"/>
      <c r="F13" s="36"/>
      <c r="G13" s="36"/>
      <c r="H13" s="36"/>
      <c r="I13" s="12"/>
      <c r="J13" s="12"/>
      <c r="K13" s="13"/>
    </row>
    <row r="14" spans="1:11" ht="15" customHeight="1" x14ac:dyDescent="0.25">
      <c r="A14" s="22">
        <v>3</v>
      </c>
      <c r="B14" s="22"/>
      <c r="C14" s="36" t="s">
        <v>27</v>
      </c>
      <c r="D14" s="36"/>
      <c r="E14" s="36"/>
      <c r="F14" s="36"/>
      <c r="G14" s="36"/>
      <c r="H14" s="36"/>
      <c r="I14" s="12"/>
      <c r="J14" s="12"/>
      <c r="K14" s="13"/>
    </row>
    <row r="15" spans="1:11" x14ac:dyDescent="0.25">
      <c r="A15" s="17"/>
      <c r="B15" s="17"/>
      <c r="C15" s="18"/>
      <c r="D15" s="19"/>
      <c r="E15" s="20"/>
      <c r="F15" s="15"/>
      <c r="G15" s="15"/>
      <c r="H15" s="15"/>
      <c r="I15" s="15"/>
      <c r="J15" s="15"/>
      <c r="K15" s="16"/>
    </row>
    <row r="16" spans="1:11" x14ac:dyDescent="0.25">
      <c r="A16" s="23"/>
      <c r="B16" s="23"/>
      <c r="C16" s="17" t="s">
        <v>28</v>
      </c>
      <c r="D16" s="17"/>
      <c r="E16" s="17"/>
      <c r="F16" s="15"/>
      <c r="G16" s="15"/>
      <c r="H16" s="15"/>
      <c r="I16" s="15"/>
      <c r="J16" s="15"/>
      <c r="K16" s="16"/>
    </row>
    <row r="17" spans="1:5" x14ac:dyDescent="0.25">
      <c r="A17" s="23"/>
      <c r="B17" s="23"/>
      <c r="C17" s="31" t="s">
        <v>29</v>
      </c>
      <c r="D17" s="31"/>
      <c r="E17" s="31"/>
    </row>
    <row r="18" spans="1:5" x14ac:dyDescent="0.25">
      <c r="C18" s="28" t="s">
        <v>30</v>
      </c>
      <c r="D18" s="29"/>
      <c r="E18" s="28"/>
    </row>
  </sheetData>
  <mergeCells count="18">
    <mergeCell ref="E5:E6"/>
    <mergeCell ref="F5:F6"/>
    <mergeCell ref="C17:E17"/>
    <mergeCell ref="A4:K4"/>
    <mergeCell ref="E1:K1"/>
    <mergeCell ref="A3:K3"/>
    <mergeCell ref="A5:A6"/>
    <mergeCell ref="B5:B6"/>
    <mergeCell ref="C5:C6"/>
    <mergeCell ref="D5:D6"/>
    <mergeCell ref="G5:I5"/>
    <mergeCell ref="J5:J6"/>
    <mergeCell ref="K5:K6"/>
    <mergeCell ref="C14:H14"/>
    <mergeCell ref="A2:K2"/>
    <mergeCell ref="A10:J10"/>
    <mergeCell ref="C12:H12"/>
    <mergeCell ref="C13:H13"/>
  </mergeCells>
  <pageMargins left="0" right="0" top="0" bottom="0" header="0" footer="0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2024-12-11T05:54:14Z</dcterms:modified>
</cp:coreProperties>
</file>